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<sst xmlns="http://schemas.openxmlformats.org/spreadsheetml/2006/main" count="648" uniqueCount="405">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</sst>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5"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0" activePane="bottomRight" state="frozen"/>
      <selection pane="topRight" activeCell="F1" sqref="F1"/>
      <selection pane="bottomLeft" activeCell="A6" sqref="A6"/>
      <selection pane="bottomRight" activeCell="J114" sqref="G14:J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5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23</v>
      </c>
      <c r="E18" s="5">
        <f>E19</f>
        <v>1114964</v>
      </c>
    </row>
    <row r="19" spans="1:9" x14ac:dyDescent="0.3">
      <c r="A19" s="31">
        <v>14</v>
      </c>
      <c r="B19" s="27"/>
      <c r="C19" s="30" t="s">
        <v>16</v>
      </c>
      <c r="D19" s="25">
        <v>23</v>
      </c>
      <c r="E19" s="25">
        <v>1114964</v>
      </c>
      <c r="G19" s="52"/>
      <c r="H19" s="52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H20" s="52"/>
      <c r="I20" s="62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52"/>
      <c r="I21" s="62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H22" s="52"/>
      <c r="I22" s="62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52"/>
      <c r="I23" s="62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52"/>
      <c r="I24" s="62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52"/>
      <c r="I25" s="62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52"/>
      <c r="I26" s="62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52"/>
      <c r="I27" s="62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52"/>
      <c r="I28" s="62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H29" s="52"/>
      <c r="I29" s="62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52"/>
      <c r="I30" s="62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52"/>
      <c r="I31" s="62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52"/>
      <c r="I32" s="62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H33" s="52"/>
      <c r="I33" s="62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52"/>
      <c r="I34" s="62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H35" s="52"/>
      <c r="I35" s="62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52"/>
      <c r="I36" s="62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52"/>
      <c r="I37" s="62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H38" s="52"/>
      <c r="I38" s="62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52"/>
      <c r="I39" s="62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52"/>
      <c r="I40" s="62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52"/>
      <c r="I41" s="62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2"/>
      <c r="H42" s="52"/>
      <c r="I42" s="62"/>
    </row>
    <row r="43" spans="1:9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52"/>
      <c r="I43" s="62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160</v>
      </c>
      <c r="E44" s="5">
        <f>E45+E46+E47+E48</f>
        <v>7033765</v>
      </c>
      <c r="G44" s="52"/>
      <c r="H44" s="52"/>
      <c r="I44" s="62"/>
    </row>
    <row r="45" spans="1:9" x14ac:dyDescent="0.3">
      <c r="A45" s="31">
        <v>40</v>
      </c>
      <c r="B45" s="27"/>
      <c r="C45" s="30" t="s">
        <v>42</v>
      </c>
      <c r="D45" s="25">
        <v>160</v>
      </c>
      <c r="E45" s="25">
        <v>7033765</v>
      </c>
      <c r="G45" s="52"/>
      <c r="H45" s="52"/>
      <c r="I45" s="62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52"/>
      <c r="I46" s="62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52"/>
      <c r="I47" s="62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52"/>
      <c r="I48" s="62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77</v>
      </c>
      <c r="E49" s="5">
        <f>E50</f>
        <v>3419848</v>
      </c>
      <c r="G49" s="52"/>
      <c r="H49" s="52"/>
      <c r="I49" s="62"/>
    </row>
    <row r="50" spans="1:9" x14ac:dyDescent="0.3">
      <c r="A50" s="31">
        <v>45</v>
      </c>
      <c r="B50" s="27"/>
      <c r="C50" s="30" t="s">
        <v>47</v>
      </c>
      <c r="D50" s="25">
        <v>77</v>
      </c>
      <c r="E50" s="25">
        <v>3419848</v>
      </c>
      <c r="G50" s="52"/>
      <c r="H50" s="52"/>
      <c r="I50" s="62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52"/>
      <c r="I51" s="62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52"/>
      <c r="I52" s="62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52"/>
      <c r="I53" s="62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H54" s="52"/>
      <c r="I54" s="62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52"/>
      <c r="I55" s="62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52"/>
      <c r="I56" s="62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52"/>
      <c r="I57" s="62"/>
    </row>
    <row r="58" spans="1:9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52"/>
      <c r="I58" s="62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52"/>
      <c r="I59" s="62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52"/>
      <c r="I60" s="62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52"/>
      <c r="I61" s="62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52"/>
      <c r="I62" s="62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52"/>
      <c r="I63" s="62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52"/>
      <c r="I64" s="62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52"/>
      <c r="I65" s="62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H66" s="52"/>
      <c r="I66" s="62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52"/>
      <c r="I67" s="62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52"/>
      <c r="I68" s="62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52"/>
      <c r="I69" s="62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52"/>
      <c r="I70" s="62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H71" s="52"/>
      <c r="I71" s="62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52"/>
      <c r="I72" s="62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88</v>
      </c>
      <c r="E73" s="5">
        <f>E74</f>
        <v>6400002</v>
      </c>
      <c r="G73" s="52"/>
      <c r="H73" s="52"/>
      <c r="I73" s="62"/>
    </row>
    <row r="74" spans="1:9" x14ac:dyDescent="0.3">
      <c r="A74" s="31">
        <v>69</v>
      </c>
      <c r="B74" s="27"/>
      <c r="C74" s="30" t="s">
        <v>71</v>
      </c>
      <c r="D74" s="25">
        <v>88</v>
      </c>
      <c r="E74" s="25">
        <v>6400002</v>
      </c>
      <c r="G74" s="52"/>
      <c r="H74" s="52"/>
      <c r="I74" s="62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H75" s="52"/>
      <c r="I75" s="62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52"/>
      <c r="I76" s="62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H77" s="52"/>
      <c r="I77" s="62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52"/>
      <c r="I78" s="62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52"/>
      <c r="I79" s="62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52"/>
      <c r="I80" s="62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52"/>
      <c r="I81" s="62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257</v>
      </c>
      <c r="E82" s="5">
        <f>E83</f>
        <v>12340899</v>
      </c>
      <c r="G82" s="52"/>
      <c r="H82" s="52"/>
      <c r="I82" s="62"/>
    </row>
    <row r="83" spans="1:9" x14ac:dyDescent="0.3">
      <c r="A83" s="31">
        <v>78</v>
      </c>
      <c r="B83" s="27"/>
      <c r="C83" s="30" t="s">
        <v>80</v>
      </c>
      <c r="D83" s="25">
        <v>257</v>
      </c>
      <c r="E83" s="25">
        <v>12340899</v>
      </c>
      <c r="G83" s="52"/>
      <c r="H83" s="52"/>
      <c r="I83" s="62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2"/>
      <c r="H84" s="52"/>
      <c r="I84" s="62"/>
    </row>
    <row r="85" spans="1:9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52"/>
      <c r="I85" s="62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52"/>
      <c r="H86" s="52"/>
      <c r="I86" s="62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52"/>
      <c r="I87" s="62"/>
    </row>
    <row r="88" spans="1:9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52"/>
      <c r="I88" s="62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52"/>
      <c r="H89" s="52"/>
      <c r="I89" s="62"/>
    </row>
    <row r="90" spans="1:9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52"/>
      <c r="I90" s="62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10</v>
      </c>
      <c r="E91" s="5">
        <f>E92+E93</f>
        <v>542089</v>
      </c>
      <c r="G91" s="52"/>
      <c r="H91" s="52"/>
      <c r="I91" s="62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52"/>
      <c r="I92" s="62"/>
    </row>
    <row r="93" spans="1:9" x14ac:dyDescent="0.3">
      <c r="A93" s="31">
        <v>88</v>
      </c>
      <c r="B93" s="27"/>
      <c r="C93" s="30" t="s">
        <v>90</v>
      </c>
      <c r="D93" s="25">
        <v>10</v>
      </c>
      <c r="E93" s="25">
        <v>542089</v>
      </c>
      <c r="G93" s="52"/>
      <c r="H93" s="52"/>
      <c r="I93" s="62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2"/>
      <c r="H94" s="52"/>
      <c r="I94" s="62"/>
    </row>
    <row r="95" spans="1:9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52"/>
      <c r="I95" s="62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H96" s="52"/>
      <c r="I96" s="62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52"/>
      <c r="I97" s="62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52"/>
      <c r="I98" s="62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52"/>
      <c r="I99" s="62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H100" s="52"/>
      <c r="I100" s="62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52"/>
      <c r="I101" s="62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H102" s="52"/>
      <c r="I102" s="62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52"/>
      <c r="I103" s="62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52"/>
      <c r="I104" s="62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52"/>
      <c r="I105" s="62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52"/>
      <c r="I106" s="62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52"/>
      <c r="I107" s="62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109</v>
      </c>
      <c r="E108" s="5">
        <f>E109</f>
        <v>8944475</v>
      </c>
      <c r="G108" s="52"/>
      <c r="H108" s="52"/>
      <c r="I108" s="62"/>
    </row>
    <row r="109" spans="1:9" x14ac:dyDescent="0.3">
      <c r="A109" s="31">
        <v>104</v>
      </c>
      <c r="B109" s="27"/>
      <c r="C109" s="30" t="s">
        <v>106</v>
      </c>
      <c r="D109" s="25">
        <v>109</v>
      </c>
      <c r="E109" s="25">
        <v>8944475</v>
      </c>
      <c r="G109" s="52"/>
      <c r="H109" s="52"/>
      <c r="I109" s="62"/>
    </row>
    <row r="110" spans="1:9" x14ac:dyDescent="0.3">
      <c r="A110" s="73" t="s">
        <v>107</v>
      </c>
      <c r="B110" s="74"/>
      <c r="C110" s="75"/>
      <c r="D110" s="34">
        <v>724</v>
      </c>
      <c r="E110" s="34">
        <v>39796042</v>
      </c>
    </row>
    <row r="111" spans="1:9" x14ac:dyDescent="0.3">
      <c r="D111" s="35"/>
      <c r="E111" s="35"/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1" t="s">
        <v>1</v>
      </c>
      <c r="B121" s="71"/>
      <c r="C121" s="72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6" t="s">
        <v>107</v>
      </c>
      <c r="B212" s="74"/>
      <c r="C212" s="7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14" priority="122">
      <formula>IF($B6&lt;&gt;"",1,0)</formula>
    </cfRule>
  </conditionalFormatting>
  <conditionalFormatting sqref="D10:E10">
    <cfRule type="expression" dxfId="113" priority="121">
      <formula>IF($B10&lt;&gt;"",1,0)</formula>
    </cfRule>
  </conditionalFormatting>
  <conditionalFormatting sqref="D16:E16">
    <cfRule type="expression" dxfId="112" priority="120">
      <formula>IF($B16&lt;&gt;"",1,0)</formula>
    </cfRule>
  </conditionalFormatting>
  <conditionalFormatting sqref="D18:E18">
    <cfRule type="expression" dxfId="111" priority="119">
      <formula>IF($B18&lt;&gt;"",1,0)</formula>
    </cfRule>
  </conditionalFormatting>
  <conditionalFormatting sqref="D20:E20">
    <cfRule type="expression" dxfId="110" priority="118">
      <formula>IF($B20&lt;&gt;"",1,0)</formula>
    </cfRule>
  </conditionalFormatting>
  <conditionalFormatting sqref="D22:E22">
    <cfRule type="expression" dxfId="109" priority="117">
      <formula>IF($B22&lt;&gt;"",1,0)</formula>
    </cfRule>
  </conditionalFormatting>
  <conditionalFormatting sqref="D25:E25">
    <cfRule type="expression" dxfId="108" priority="116">
      <formula>IF($B25&lt;&gt;"",1,0)</formula>
    </cfRule>
  </conditionalFormatting>
  <conditionalFormatting sqref="D27:E27">
    <cfRule type="expression" dxfId="107" priority="115">
      <formula>IF($B27&lt;&gt;"",1,0)</formula>
    </cfRule>
  </conditionalFormatting>
  <conditionalFormatting sqref="D29:E29">
    <cfRule type="expression" dxfId="106" priority="114">
      <formula>IF($B29&lt;&gt;"",1,0)</formula>
    </cfRule>
  </conditionalFormatting>
  <conditionalFormatting sqref="D31:E31">
    <cfRule type="expression" dxfId="105" priority="113">
      <formula>IF($B31&lt;&gt;"",1,0)</formula>
    </cfRule>
  </conditionalFormatting>
  <conditionalFormatting sqref="D33:E33">
    <cfRule type="expression" dxfId="104" priority="112">
      <formula>IF($B33&lt;&gt;"",1,0)</formula>
    </cfRule>
  </conditionalFormatting>
  <conditionalFormatting sqref="D35:E35">
    <cfRule type="expression" dxfId="103" priority="111">
      <formula>IF($B35&lt;&gt;"",1,0)</formula>
    </cfRule>
  </conditionalFormatting>
  <conditionalFormatting sqref="D38:E38">
    <cfRule type="expression" dxfId="102" priority="110">
      <formula>IF($B38&lt;&gt;"",1,0)</formula>
    </cfRule>
  </conditionalFormatting>
  <conditionalFormatting sqref="D42:E42">
    <cfRule type="expression" dxfId="101" priority="109">
      <formula>IF($B42&lt;&gt;"",1,0)</formula>
    </cfRule>
  </conditionalFormatting>
  <conditionalFormatting sqref="D44:E44">
    <cfRule type="expression" dxfId="100" priority="108">
      <formula>IF($B44&lt;&gt;"",1,0)</formula>
    </cfRule>
  </conditionalFormatting>
  <conditionalFormatting sqref="D49:E49">
    <cfRule type="expression" dxfId="99" priority="107">
      <formula>IF($B49&lt;&gt;"",1,0)</formula>
    </cfRule>
  </conditionalFormatting>
  <conditionalFormatting sqref="D51:E51">
    <cfRule type="expression" dxfId="98" priority="106">
      <formula>IF($B51&lt;&gt;"",1,0)</formula>
    </cfRule>
  </conditionalFormatting>
  <conditionalFormatting sqref="D54:E54">
    <cfRule type="expression" dxfId="97" priority="105">
      <formula>IF($B54&lt;&gt;"",1,0)</formula>
    </cfRule>
  </conditionalFormatting>
  <conditionalFormatting sqref="D56:E56">
    <cfRule type="expression" dxfId="96" priority="104">
      <formula>IF($B56&lt;&gt;"",1,0)</formula>
    </cfRule>
  </conditionalFormatting>
  <conditionalFormatting sqref="D66:E66">
    <cfRule type="expression" dxfId="95" priority="103">
      <formula>IF($B66&lt;&gt;"",1,0)</formula>
    </cfRule>
  </conditionalFormatting>
  <conditionalFormatting sqref="D69:E69">
    <cfRule type="expression" dxfId="94" priority="102">
      <formula>IF($B69&lt;&gt;"",1,0)</formula>
    </cfRule>
  </conditionalFormatting>
  <conditionalFormatting sqref="D71:E71">
    <cfRule type="expression" dxfId="93" priority="101">
      <formula>IF($B71&lt;&gt;"",1,0)</formula>
    </cfRule>
  </conditionalFormatting>
  <conditionalFormatting sqref="D73:E73">
    <cfRule type="expression" dxfId="92" priority="100">
      <formula>IF($B73&lt;&gt;"",1,0)</formula>
    </cfRule>
  </conditionalFormatting>
  <conditionalFormatting sqref="D75:E75">
    <cfRule type="expression" dxfId="91" priority="99">
      <formula>IF($B75&lt;&gt;"",1,0)</formula>
    </cfRule>
  </conditionalFormatting>
  <conditionalFormatting sqref="D77:E77">
    <cfRule type="expression" dxfId="90" priority="98">
      <formula>IF($B77&lt;&gt;"",1,0)</formula>
    </cfRule>
  </conditionalFormatting>
  <conditionalFormatting sqref="D80:E80">
    <cfRule type="expression" dxfId="89" priority="97">
      <formula>IF($B80&lt;&gt;"",1,0)</formula>
    </cfRule>
  </conditionalFormatting>
  <conditionalFormatting sqref="D82:E82">
    <cfRule type="expression" dxfId="88" priority="96">
      <formula>IF($B82&lt;&gt;"",1,0)</formula>
    </cfRule>
  </conditionalFormatting>
  <conditionalFormatting sqref="D84:E84">
    <cfRule type="expression" dxfId="87" priority="95">
      <formula>IF($B84&lt;&gt;"",1,0)</formula>
    </cfRule>
  </conditionalFormatting>
  <conditionalFormatting sqref="D86:E86">
    <cfRule type="expression" dxfId="86" priority="94">
      <formula>IF($B86&lt;&gt;"",1,0)</formula>
    </cfRule>
  </conditionalFormatting>
  <conditionalFormatting sqref="D89:E89">
    <cfRule type="expression" dxfId="85" priority="93">
      <formula>IF($B89&lt;&gt;"",1,0)</formula>
    </cfRule>
  </conditionalFormatting>
  <conditionalFormatting sqref="D91:E91">
    <cfRule type="expression" dxfId="84" priority="92">
      <formula>IF($B91&lt;&gt;"",1,0)</formula>
    </cfRule>
  </conditionalFormatting>
  <conditionalFormatting sqref="D94:E94">
    <cfRule type="expression" dxfId="83" priority="91">
      <formula>IF($B94&lt;&gt;"",1,0)</formula>
    </cfRule>
  </conditionalFormatting>
  <conditionalFormatting sqref="D96:E96">
    <cfRule type="expression" dxfId="82" priority="90">
      <formula>IF($B96&lt;&gt;"",1,0)</formula>
    </cfRule>
  </conditionalFormatting>
  <conditionalFormatting sqref="D98:E98">
    <cfRule type="expression" dxfId="81" priority="89">
      <formula>IF($B98&lt;&gt;"",1,0)</formula>
    </cfRule>
  </conditionalFormatting>
  <conditionalFormatting sqref="D100:E100">
    <cfRule type="expression" dxfId="80" priority="88">
      <formula>IF($B100&lt;&gt;"",1,0)</formula>
    </cfRule>
  </conditionalFormatting>
  <conditionalFormatting sqref="D102:E103">
    <cfRule type="expression" dxfId="79" priority="87">
      <formula>IF($B102&lt;&gt;"",1,0)</formula>
    </cfRule>
  </conditionalFormatting>
  <conditionalFormatting sqref="D108:E108">
    <cfRule type="expression" dxfId="78" priority="15">
      <formula>IF($B108&lt;&gt;"",1,0)</formula>
    </cfRule>
  </conditionalFormatting>
  <conditionalFormatting sqref="E110">
    <cfRule type="cellIs" dxfId="77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6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5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74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3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2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71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70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69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68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67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66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0" sqref="H1:I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5" t="s">
        <v>179</v>
      </c>
      <c r="B1" s="66"/>
      <c r="C1" s="67"/>
      <c r="D1" s="66"/>
      <c r="E1" s="66"/>
    </row>
    <row r="3" spans="1:14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24</v>
      </c>
      <c r="E18" s="29">
        <f>E19</f>
        <v>491525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24</v>
      </c>
      <c r="E19" s="25">
        <v>491525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62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62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62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2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62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62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2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62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2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62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62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62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2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62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62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62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62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2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215</v>
      </c>
      <c r="E38" s="29">
        <f>E39+E40+E41</f>
        <v>3946923</v>
      </c>
      <c r="G38" s="52"/>
      <c r="H38" s="36"/>
      <c r="I38" s="62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215</v>
      </c>
      <c r="E39" s="25">
        <v>3946923</v>
      </c>
      <c r="G39" s="52"/>
      <c r="H39" s="36"/>
      <c r="I39" s="62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2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2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62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62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24</v>
      </c>
      <c r="E44" s="29">
        <f>E45+E46+E47+E48</f>
        <v>541228</v>
      </c>
      <c r="G44" s="52"/>
      <c r="H44" s="36"/>
      <c r="I44" s="62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24</v>
      </c>
      <c r="E45" s="25">
        <v>541228</v>
      </c>
      <c r="G45" s="52"/>
      <c r="H45" s="36"/>
      <c r="I45" s="62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2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2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2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156</v>
      </c>
      <c r="E49" s="29">
        <f>E50</f>
        <v>3391701</v>
      </c>
      <c r="G49" s="52"/>
      <c r="H49" s="36"/>
      <c r="I49" s="62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156</v>
      </c>
      <c r="E50" s="25">
        <v>3391701</v>
      </c>
      <c r="G50" s="52"/>
      <c r="H50" s="36"/>
      <c r="I50" s="62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62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2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2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62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62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2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2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2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2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2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2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2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2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2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2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24</v>
      </c>
      <c r="E66" s="29">
        <f>E67+E68</f>
        <v>408684</v>
      </c>
      <c r="G66" s="52"/>
      <c r="H66" s="36"/>
      <c r="I66" s="62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24</v>
      </c>
      <c r="E67" s="25">
        <v>408684</v>
      </c>
      <c r="G67" s="52"/>
      <c r="H67" s="36"/>
      <c r="I67" s="62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2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62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2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62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62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24</v>
      </c>
      <c r="E73" s="29">
        <f>E74</f>
        <v>497047</v>
      </c>
      <c r="G73" s="52"/>
      <c r="H73" s="36"/>
      <c r="I73" s="62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24</v>
      </c>
      <c r="E74" s="25">
        <v>497047</v>
      </c>
      <c r="G74" s="52"/>
      <c r="H74" s="36"/>
      <c r="I74" s="62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62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62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62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2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62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62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2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62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62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62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62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46</v>
      </c>
      <c r="E86" s="29">
        <f>E87+E88</f>
        <v>1159776</v>
      </c>
      <c r="G86" s="52"/>
      <c r="H86" s="36"/>
      <c r="I86" s="62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2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46</v>
      </c>
      <c r="E88" s="25">
        <v>1159776</v>
      </c>
      <c r="G88" s="52"/>
      <c r="H88" s="36"/>
      <c r="I88" s="62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62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62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62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2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62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62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62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62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62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62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2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86</v>
      </c>
      <c r="E100" s="29">
        <f>E101</f>
        <v>2107478</v>
      </c>
      <c r="G100" s="52"/>
      <c r="H100" s="36"/>
      <c r="I100" s="62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86</v>
      </c>
      <c r="E101" s="25">
        <v>2107478</v>
      </c>
      <c r="G101" s="52"/>
      <c r="H101" s="36"/>
      <c r="I101" s="62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62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62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62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3" t="s">
        <v>107</v>
      </c>
      <c r="B110" s="74"/>
      <c r="C110" s="75"/>
      <c r="D110" s="14">
        <v>599</v>
      </c>
      <c r="E110" s="14">
        <v>12544362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65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62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1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0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0" activePane="bottomRight" state="frozen"/>
      <selection pane="topRight" activeCell="D1" sqref="D1"/>
      <selection pane="bottomLeft" activeCell="A6" sqref="A6"/>
      <selection pane="bottomRight" activeCell="D232" sqref="D23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71" t="s">
        <v>1</v>
      </c>
      <c r="B3" s="71" t="s">
        <v>108</v>
      </c>
      <c r="C3" s="77" t="s">
        <v>109</v>
      </c>
      <c r="D3" s="78" t="s">
        <v>181</v>
      </c>
      <c r="E3" s="78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9" t="s">
        <v>182</v>
      </c>
      <c r="C6" s="9" t="s">
        <v>183</v>
      </c>
      <c r="D6" s="25">
        <v>1000</v>
      </c>
      <c r="E6" s="25">
        <v>1688966</v>
      </c>
    </row>
    <row r="7" spans="1:5" x14ac:dyDescent="0.3">
      <c r="A7" s="45">
        <v>2</v>
      </c>
      <c r="B7" s="69"/>
      <c r="C7" s="9" t="s">
        <v>184</v>
      </c>
      <c r="D7" s="25"/>
      <c r="E7" s="25"/>
    </row>
    <row r="8" spans="1:5" x14ac:dyDescent="0.3">
      <c r="A8" s="45">
        <v>3</v>
      </c>
      <c r="B8" s="69"/>
      <c r="C8" s="9" t="s">
        <v>185</v>
      </c>
      <c r="D8" s="25"/>
      <c r="E8" s="25"/>
    </row>
    <row r="9" spans="1:5" x14ac:dyDescent="0.3">
      <c r="A9" s="45">
        <v>4</v>
      </c>
      <c r="B9" s="69"/>
      <c r="C9" s="9" t="s">
        <v>186</v>
      </c>
      <c r="D9" s="25"/>
      <c r="E9" s="25"/>
    </row>
    <row r="10" spans="1:5" x14ac:dyDescent="0.3">
      <c r="A10" s="45">
        <v>5</v>
      </c>
      <c r="B10" s="69"/>
      <c r="C10" s="10" t="s">
        <v>187</v>
      </c>
      <c r="D10" s="25"/>
      <c r="E10" s="25"/>
    </row>
    <row r="11" spans="1:5" x14ac:dyDescent="0.3">
      <c r="A11" s="45">
        <v>6</v>
      </c>
      <c r="B11" s="69"/>
      <c r="C11" s="10" t="s">
        <v>188</v>
      </c>
      <c r="D11" s="25"/>
      <c r="E11" s="25"/>
    </row>
    <row r="12" spans="1:5" x14ac:dyDescent="0.3">
      <c r="A12" s="45">
        <v>7</v>
      </c>
      <c r="B12" s="69"/>
      <c r="C12" s="9" t="s">
        <v>189</v>
      </c>
      <c r="D12" s="25"/>
      <c r="E12" s="25"/>
    </row>
    <row r="13" spans="1:5" x14ac:dyDescent="0.3">
      <c r="A13" s="45">
        <v>8</v>
      </c>
      <c r="B13" s="69"/>
      <c r="C13" s="9" t="s">
        <v>190</v>
      </c>
      <c r="D13" s="25"/>
      <c r="E13" s="25"/>
    </row>
    <row r="14" spans="1:5" x14ac:dyDescent="0.3">
      <c r="A14" s="45">
        <v>9</v>
      </c>
      <c r="B14" s="69"/>
      <c r="C14" s="9" t="s">
        <v>191</v>
      </c>
      <c r="D14" s="25"/>
      <c r="E14" s="25"/>
    </row>
    <row r="15" spans="1:5" x14ac:dyDescent="0.3">
      <c r="A15" s="45">
        <v>10</v>
      </c>
      <c r="B15" s="69"/>
      <c r="C15" s="9" t="s">
        <v>192</v>
      </c>
      <c r="D15" s="25">
        <v>500</v>
      </c>
      <c r="E15" s="25">
        <v>369683</v>
      </c>
    </row>
    <row r="16" spans="1:5" x14ac:dyDescent="0.3">
      <c r="A16" s="45">
        <v>11</v>
      </c>
      <c r="B16" s="6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1000</v>
      </c>
      <c r="E18" s="25">
        <v>713616</v>
      </c>
    </row>
    <row r="19" spans="1:5" x14ac:dyDescent="0.3">
      <c r="A19" s="45">
        <v>14</v>
      </c>
      <c r="B19" s="6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1000</v>
      </c>
      <c r="E21" s="25">
        <v>675858</v>
      </c>
    </row>
    <row r="22" spans="1:5" x14ac:dyDescent="0.3">
      <c r="A22" s="45">
        <v>17</v>
      </c>
      <c r="B22" s="69"/>
      <c r="C22" s="9" t="s">
        <v>199</v>
      </c>
      <c r="D22" s="25">
        <v>100</v>
      </c>
      <c r="E22" s="25">
        <v>138388</v>
      </c>
    </row>
    <row r="23" spans="1:5" x14ac:dyDescent="0.3">
      <c r="A23" s="45">
        <v>18</v>
      </c>
      <c r="B23" s="69"/>
      <c r="C23" s="9" t="s">
        <v>200</v>
      </c>
      <c r="D23" s="25">
        <v>500</v>
      </c>
      <c r="E23" s="25">
        <v>274455</v>
      </c>
    </row>
    <row r="24" spans="1:5" x14ac:dyDescent="0.3">
      <c r="A24" s="45">
        <v>19</v>
      </c>
      <c r="B24" s="69"/>
      <c r="C24" s="9" t="s">
        <v>201</v>
      </c>
      <c r="D24" s="25">
        <v>100</v>
      </c>
      <c r="E24" s="25">
        <v>46055</v>
      </c>
    </row>
    <row r="25" spans="1:5" x14ac:dyDescent="0.3">
      <c r="A25" s="45">
        <v>20</v>
      </c>
      <c r="B25" s="6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8000</v>
      </c>
      <c r="E26" s="25">
        <v>5479416</v>
      </c>
    </row>
    <row r="27" spans="1:5" x14ac:dyDescent="0.3">
      <c r="A27" s="45">
        <v>22</v>
      </c>
      <c r="B27" s="6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8900</v>
      </c>
      <c r="E32" s="25">
        <v>5049246</v>
      </c>
    </row>
    <row r="33" spans="1:5" x14ac:dyDescent="0.3">
      <c r="A33" s="45">
        <v>28</v>
      </c>
      <c r="B33" s="6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800</v>
      </c>
      <c r="E34" s="25">
        <v>316309</v>
      </c>
    </row>
    <row r="35" spans="1:5" x14ac:dyDescent="0.3">
      <c r="A35" s="45">
        <v>30</v>
      </c>
      <c r="B35" s="6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100</v>
      </c>
      <c r="E38" s="25">
        <v>66184</v>
      </c>
    </row>
    <row r="39" spans="1:5" x14ac:dyDescent="0.3">
      <c r="A39" s="45">
        <v>34</v>
      </c>
      <c r="B39" s="69"/>
      <c r="C39" s="9" t="s">
        <v>216</v>
      </c>
      <c r="D39" s="25"/>
      <c r="E39" s="25"/>
    </row>
    <row r="40" spans="1:5" x14ac:dyDescent="0.3">
      <c r="A40" s="45">
        <v>35</v>
      </c>
      <c r="B40" s="69"/>
      <c r="C40" s="9" t="s">
        <v>217</v>
      </c>
      <c r="D40" s="25"/>
      <c r="E40" s="25"/>
    </row>
    <row r="41" spans="1:5" x14ac:dyDescent="0.3">
      <c r="A41" s="45">
        <v>36</v>
      </c>
      <c r="B41" s="69"/>
      <c r="C41" s="9" t="s">
        <v>218</v>
      </c>
      <c r="D41" s="25">
        <v>500</v>
      </c>
      <c r="E41" s="25">
        <v>310557</v>
      </c>
    </row>
    <row r="42" spans="1:5" x14ac:dyDescent="0.3">
      <c r="A42" s="45">
        <v>37</v>
      </c>
      <c r="B42" s="69"/>
      <c r="C42" s="9" t="s">
        <v>219</v>
      </c>
      <c r="D42" s="25">
        <v>4000</v>
      </c>
      <c r="E42" s="25">
        <v>1558252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/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/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/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/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/>
      <c r="E84" s="25">
        <v>0</v>
      </c>
    </row>
    <row r="85" spans="1:5" ht="15.75" customHeight="1" x14ac:dyDescent="0.3">
      <c r="A85" s="85" t="s">
        <v>263</v>
      </c>
      <c r="B85" s="74"/>
      <c r="C85" s="74"/>
      <c r="D85" s="74"/>
      <c r="E85" s="74"/>
    </row>
    <row r="86" spans="1:5" x14ac:dyDescent="0.3">
      <c r="A86" s="11">
        <v>80</v>
      </c>
      <c r="B86" s="79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1000</v>
      </c>
      <c r="E95" s="25">
        <v>2078563</v>
      </c>
    </row>
    <row r="96" spans="1:5" x14ac:dyDescent="0.3">
      <c r="A96" s="11">
        <v>90</v>
      </c>
      <c r="B96" s="69"/>
      <c r="C96" s="9" t="s">
        <v>268</v>
      </c>
      <c r="D96" s="25"/>
      <c r="E96" s="25"/>
    </row>
    <row r="97" spans="1:5" x14ac:dyDescent="0.3">
      <c r="A97" s="45">
        <v>91</v>
      </c>
      <c r="B97" s="69"/>
      <c r="C97" s="9" t="s">
        <v>208</v>
      </c>
      <c r="D97" s="25">
        <v>1000</v>
      </c>
      <c r="E97" s="25">
        <v>1442679</v>
      </c>
    </row>
    <row r="98" spans="1:5" x14ac:dyDescent="0.3">
      <c r="A98" s="11">
        <v>92</v>
      </c>
      <c r="B98" s="69"/>
      <c r="C98" s="9" t="s">
        <v>269</v>
      </c>
      <c r="D98" s="25"/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/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/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1" t="s">
        <v>1</v>
      </c>
      <c r="B109" s="71" t="s">
        <v>108</v>
      </c>
      <c r="C109" s="77" t="s">
        <v>109</v>
      </c>
      <c r="D109" s="78" t="s">
        <v>181</v>
      </c>
      <c r="E109" s="78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1" t="s">
        <v>1</v>
      </c>
      <c r="B115" s="71" t="s">
        <v>108</v>
      </c>
      <c r="C115" s="77" t="s">
        <v>109</v>
      </c>
      <c r="D115" s="78" t="s">
        <v>275</v>
      </c>
      <c r="E115" s="78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200</v>
      </c>
      <c r="E118" s="25">
        <v>1082197</v>
      </c>
    </row>
    <row r="119" spans="1:5" x14ac:dyDescent="0.3">
      <c r="A119" s="45">
        <v>2</v>
      </c>
      <c r="B119" s="6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100</v>
      </c>
      <c r="E126" s="25">
        <v>184777</v>
      </c>
    </row>
    <row r="127" spans="1:5" x14ac:dyDescent="0.3">
      <c r="A127" s="45">
        <v>10</v>
      </c>
      <c r="B127" s="6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500</v>
      </c>
      <c r="E129" s="25">
        <v>853465</v>
      </c>
    </row>
    <row r="130" spans="1:5" x14ac:dyDescent="0.3">
      <c r="A130" s="45">
        <v>13</v>
      </c>
      <c r="B130" s="6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400</v>
      </c>
      <c r="E132" s="25">
        <v>608267</v>
      </c>
    </row>
    <row r="133" spans="1:5" x14ac:dyDescent="0.3">
      <c r="A133" s="45">
        <v>16</v>
      </c>
      <c r="B133" s="69"/>
      <c r="C133" s="17" t="s">
        <v>292</v>
      </c>
      <c r="D133" s="25">
        <v>50</v>
      </c>
      <c r="E133" s="25">
        <v>177555</v>
      </c>
    </row>
    <row r="134" spans="1:5" x14ac:dyDescent="0.3">
      <c r="A134" s="45">
        <v>17</v>
      </c>
      <c r="B134" s="69"/>
      <c r="C134" s="17" t="s">
        <v>293</v>
      </c>
      <c r="D134" s="25">
        <v>100</v>
      </c>
      <c r="E134" s="25">
        <v>178402</v>
      </c>
    </row>
    <row r="135" spans="1:5" x14ac:dyDescent="0.3">
      <c r="A135" s="45">
        <v>18</v>
      </c>
      <c r="B135" s="69"/>
      <c r="C135" s="17" t="s">
        <v>294</v>
      </c>
      <c r="D135" s="25">
        <v>50</v>
      </c>
      <c r="E135" s="25">
        <v>71965</v>
      </c>
    </row>
    <row r="136" spans="1:5" x14ac:dyDescent="0.3">
      <c r="A136" s="45">
        <v>19</v>
      </c>
      <c r="B136" s="6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600</v>
      </c>
      <c r="E137" s="25">
        <v>913047</v>
      </c>
    </row>
    <row r="138" spans="1:5" x14ac:dyDescent="0.3">
      <c r="A138" s="45">
        <v>21</v>
      </c>
      <c r="B138" s="6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700</v>
      </c>
      <c r="E143" s="25">
        <v>869224</v>
      </c>
    </row>
    <row r="144" spans="1:5" x14ac:dyDescent="0.3">
      <c r="A144" s="45">
        <v>27</v>
      </c>
      <c r="B144" s="69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90</v>
      </c>
      <c r="E145" s="25">
        <v>75680</v>
      </c>
    </row>
    <row r="146" spans="1:5" x14ac:dyDescent="0.3">
      <c r="A146" s="45">
        <v>29</v>
      </c>
      <c r="B146" s="69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10</v>
      </c>
      <c r="E149" s="25">
        <v>13527</v>
      </c>
    </row>
    <row r="150" spans="1:5" x14ac:dyDescent="0.3">
      <c r="A150" s="45">
        <v>33</v>
      </c>
      <c r="B150" s="69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1000</v>
      </c>
      <c r="E152" s="25">
        <v>1007276</v>
      </c>
    </row>
    <row r="153" spans="1:5" x14ac:dyDescent="0.3">
      <c r="A153" s="45">
        <v>36</v>
      </c>
      <c r="B153" s="70"/>
      <c r="C153" s="17" t="s">
        <v>312</v>
      </c>
      <c r="D153" s="25"/>
      <c r="E153" s="25">
        <v>0</v>
      </c>
    </row>
    <row r="154" spans="1:5" x14ac:dyDescent="0.3">
      <c r="A154" s="76" t="s">
        <v>107</v>
      </c>
      <c r="B154" s="74"/>
      <c r="C154" s="75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1" t="s">
        <v>1</v>
      </c>
      <c r="B157" s="71" t="s">
        <v>108</v>
      </c>
      <c r="C157" s="77" t="s">
        <v>109</v>
      </c>
      <c r="D157" s="78" t="s">
        <v>313</v>
      </c>
      <c r="E157" s="78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x14ac:dyDescent="0.3">
      <c r="A160" s="45">
        <v>1</v>
      </c>
      <c r="B160" s="44"/>
      <c r="C160" s="44" t="s">
        <v>314</v>
      </c>
      <c r="D160" s="41">
        <v>67</v>
      </c>
      <c r="E160" s="41">
        <v>139334</v>
      </c>
    </row>
    <row r="161" spans="1:5" x14ac:dyDescent="0.3">
      <c r="A161" s="45">
        <v>2</v>
      </c>
      <c r="B161" s="44"/>
      <c r="C161" s="44" t="s">
        <v>315</v>
      </c>
      <c r="D161" s="41">
        <v>4</v>
      </c>
      <c r="E161" s="41">
        <v>20027</v>
      </c>
    </row>
    <row r="162" spans="1:5" x14ac:dyDescent="0.3">
      <c r="A162" s="45">
        <v>3</v>
      </c>
      <c r="B162" s="44"/>
      <c r="C162" s="44" t="s">
        <v>316</v>
      </c>
      <c r="D162" s="41">
        <v>129</v>
      </c>
      <c r="E162" s="41">
        <v>253156</v>
      </c>
    </row>
    <row r="163" spans="1:5" x14ac:dyDescent="0.3">
      <c r="A163" s="45">
        <v>4</v>
      </c>
      <c r="B163" s="44"/>
      <c r="C163" s="44" t="s">
        <v>317</v>
      </c>
      <c r="D163" s="41">
        <v>129</v>
      </c>
      <c r="E163" s="41">
        <v>564591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77" t="s">
        <v>109</v>
      </c>
      <c r="D166" s="78" t="s">
        <v>181</v>
      </c>
      <c r="E166" s="78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1701</v>
      </c>
      <c r="E169" s="8">
        <v>8437619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931</v>
      </c>
      <c r="E170" s="8">
        <v>2412697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2398</v>
      </c>
      <c r="E171" s="8">
        <v>8696742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553</v>
      </c>
      <c r="E172" s="8">
        <v>1485074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2" t="s">
        <v>109</v>
      </c>
      <c r="D175" s="78" t="s">
        <v>181</v>
      </c>
      <c r="E175" s="78" t="s">
        <v>4</v>
      </c>
    </row>
    <row r="176" spans="1:5" ht="15" customHeight="1" x14ac:dyDescent="0.3">
      <c r="A176" s="67"/>
      <c r="B176" s="67"/>
      <c r="C176" s="83"/>
      <c r="D176" s="69"/>
      <c r="E176" s="69"/>
    </row>
    <row r="177" spans="1:5" ht="15" customHeight="1" x14ac:dyDescent="0.3">
      <c r="A177" s="81"/>
      <c r="B177" s="81"/>
      <c r="C177" s="84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8377</v>
      </c>
      <c r="E178" s="8">
        <v>11349978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1" t="s">
        <v>1</v>
      </c>
      <c r="B181" s="71" t="s">
        <v>108</v>
      </c>
      <c r="C181" s="77" t="s">
        <v>109</v>
      </c>
      <c r="D181" s="78" t="s">
        <v>181</v>
      </c>
      <c r="E181" s="78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4100</v>
      </c>
      <c r="E185" s="25">
        <v>21412986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6" t="s">
        <v>107</v>
      </c>
      <c r="B196" s="74"/>
      <c r="C196" s="75"/>
      <c r="D196" s="42">
        <v>7100</v>
      </c>
      <c r="E196" s="42">
        <v>28001046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1" t="s">
        <v>1</v>
      </c>
      <c r="B199" s="71" t="s">
        <v>108</v>
      </c>
      <c r="C199" s="77" t="s">
        <v>109</v>
      </c>
      <c r="D199" s="78" t="s">
        <v>275</v>
      </c>
      <c r="E199" s="78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900</v>
      </c>
      <c r="E203" s="25">
        <v>2438874</v>
      </c>
    </row>
    <row r="204" spans="1:5" ht="15.75" customHeight="1" x14ac:dyDescent="0.3">
      <c r="A204" s="76" t="s">
        <v>107</v>
      </c>
      <c r="B204" s="74"/>
      <c r="C204" s="75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1" t="s">
        <v>1</v>
      </c>
      <c r="B207" s="71" t="s">
        <v>108</v>
      </c>
      <c r="C207" s="77" t="s">
        <v>109</v>
      </c>
      <c r="D207" s="78" t="s">
        <v>275</v>
      </c>
      <c r="E207" s="78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1" t="s">
        <v>1</v>
      </c>
      <c r="B213" s="71" t="s">
        <v>108</v>
      </c>
      <c r="C213" s="77" t="s">
        <v>109</v>
      </c>
      <c r="D213" s="78" t="s">
        <v>275</v>
      </c>
      <c r="E213" s="78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460</v>
      </c>
      <c r="E217" s="8">
        <v>884331</v>
      </c>
    </row>
    <row r="218" spans="1:5" ht="15.75" customHeight="1" x14ac:dyDescent="0.3"/>
    <row r="220" spans="1:5" s="54" customFormat="1" x14ac:dyDescent="0.3">
      <c r="A220" s="71" t="s">
        <v>1</v>
      </c>
      <c r="B220" s="71" t="s">
        <v>108</v>
      </c>
      <c r="C220" s="77" t="s">
        <v>109</v>
      </c>
      <c r="D220" s="78" t="s">
        <v>275</v>
      </c>
      <c r="E220" s="78" t="s">
        <v>4</v>
      </c>
    </row>
    <row r="221" spans="1:5" s="54" customFormat="1" x14ac:dyDescent="0.3">
      <c r="A221" s="69"/>
      <c r="B221" s="69"/>
      <c r="C221" s="69"/>
      <c r="D221" s="69"/>
      <c r="E221" s="69"/>
    </row>
    <row r="222" spans="1:5" s="54" customFormat="1" x14ac:dyDescent="0.3">
      <c r="A222" s="70"/>
      <c r="B222" s="70"/>
      <c r="C222" s="70"/>
      <c r="D222" s="70"/>
      <c r="E222" s="70"/>
    </row>
    <row r="223" spans="1:5" s="54" customFormat="1" x14ac:dyDescent="0.3">
      <c r="A223" s="55">
        <v>1</v>
      </c>
      <c r="B223" s="55"/>
      <c r="C223" s="44" t="s">
        <v>398</v>
      </c>
      <c r="D223" s="8">
        <v>200</v>
      </c>
      <c r="E223" s="8">
        <v>126362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200</v>
      </c>
      <c r="E224" s="8">
        <v>219298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1" t="s">
        <v>1</v>
      </c>
      <c r="B227" s="71" t="s">
        <v>108</v>
      </c>
      <c r="C227" s="77" t="s">
        <v>109</v>
      </c>
      <c r="D227" s="78" t="s">
        <v>275</v>
      </c>
      <c r="E227" s="78" t="s">
        <v>4</v>
      </c>
    </row>
    <row r="228" spans="1:5" s="57" customFormat="1" x14ac:dyDescent="0.3">
      <c r="A228" s="69"/>
      <c r="B228" s="69"/>
      <c r="C228" s="69"/>
      <c r="D228" s="69"/>
      <c r="E228" s="69"/>
    </row>
    <row r="229" spans="1:5" s="57" customFormat="1" x14ac:dyDescent="0.3">
      <c r="A229" s="70"/>
      <c r="B229" s="70"/>
      <c r="C229" s="70"/>
      <c r="D229" s="70"/>
      <c r="E229" s="70"/>
    </row>
    <row r="230" spans="1:5" s="57" customFormat="1" x14ac:dyDescent="0.3">
      <c r="A230" s="58">
        <v>1</v>
      </c>
      <c r="B230" s="58"/>
      <c r="C230" s="44" t="s">
        <v>400</v>
      </c>
      <c r="D230" s="8">
        <v>300</v>
      </c>
      <c r="E230" s="8">
        <v>175518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50</v>
      </c>
      <c r="E231" s="8">
        <v>62455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3200</v>
      </c>
      <c r="E232" s="8">
        <v>3333812</v>
      </c>
    </row>
    <row r="233" spans="1:5" s="57" customFormat="1" x14ac:dyDescent="0.3">
      <c r="D233" s="56"/>
      <c r="E233" s="56"/>
    </row>
    <row r="234" spans="1:5" s="60" customFormat="1" x14ac:dyDescent="0.3">
      <c r="D234" s="59"/>
      <c r="E234" s="59"/>
    </row>
    <row r="235" spans="1:5" s="60" customFormat="1" x14ac:dyDescent="0.3">
      <c r="A235" s="71" t="s">
        <v>1</v>
      </c>
      <c r="B235" s="71" t="s">
        <v>108</v>
      </c>
      <c r="C235" s="77" t="s">
        <v>109</v>
      </c>
      <c r="D235" s="78" t="s">
        <v>275</v>
      </c>
      <c r="E235" s="78" t="s">
        <v>4</v>
      </c>
    </row>
    <row r="236" spans="1:5" s="60" customFormat="1" x14ac:dyDescent="0.3">
      <c r="A236" s="69"/>
      <c r="B236" s="69"/>
      <c r="C236" s="69"/>
      <c r="D236" s="69"/>
      <c r="E236" s="69"/>
    </row>
    <row r="237" spans="1:5" s="60" customFormat="1" x14ac:dyDescent="0.3">
      <c r="A237" s="70"/>
      <c r="B237" s="70"/>
      <c r="C237" s="70"/>
      <c r="D237" s="70"/>
      <c r="E237" s="70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60" customFormat="1" x14ac:dyDescent="0.3">
      <c r="D239" s="59"/>
      <c r="E239" s="59"/>
    </row>
    <row r="240" spans="1:5" s="54" customFormat="1" x14ac:dyDescent="0.3">
      <c r="D240" s="53"/>
      <c r="E240" s="53"/>
    </row>
    <row r="241" spans="1:6" x14ac:dyDescent="0.3">
      <c r="A241" s="86" t="s">
        <v>1</v>
      </c>
      <c r="B241" s="86" t="s">
        <v>108</v>
      </c>
      <c r="C241" s="77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3604</v>
      </c>
      <c r="E244" s="26">
        <v>9528</v>
      </c>
      <c r="F244" s="26">
        <v>2890220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3604</v>
      </c>
      <c r="E247" s="14">
        <v>9528</v>
      </c>
      <c r="F247" s="14">
        <v>2890220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6" t="s">
        <v>1</v>
      </c>
      <c r="B250" s="86" t="s">
        <v>108</v>
      </c>
      <c r="C250" s="77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59" priority="19" operator="greaterThan">
      <formula>SUM($F$244:$F$246)</formula>
    </cfRule>
    <cfRule type="cellIs" dxfId="58" priority="20" operator="lessThan">
      <formula>SUM($F$244:$F$246)</formula>
    </cfRule>
    <cfRule type="cellIs" dxfId="57" priority="21" operator="equal">
      <formula>SUM($F$244:$F$246)</formula>
    </cfRule>
  </conditionalFormatting>
  <conditionalFormatting sqref="D106">
    <cfRule type="cellIs" dxfId="56" priority="317" operator="greaterThan">
      <formula>SUM($D$6:$D$84)+SUM($D$86:$D$105)</formula>
    </cfRule>
    <cfRule type="cellIs" dxfId="55" priority="318" operator="equal">
      <formula>SUM($D$6:$D$84)+SUM($D$86:$D$105)</formula>
    </cfRule>
    <cfRule type="cellIs" dxfId="54" priority="319" operator="lessThan">
      <formula>SUM($D$6:$D$84)+SUM($D$86:$D$105)</formula>
    </cfRule>
  </conditionalFormatting>
  <conditionalFormatting sqref="E106">
    <cfRule type="cellIs" dxfId="53" priority="320" operator="greaterThan">
      <formula>SUM($E$6:$E$84)+SUM($E$86:$E$105)</formula>
    </cfRule>
    <cfRule type="cellIs" dxfId="52" priority="321" operator="lessThan">
      <formula>SUM($E$6:$E$84)+SUM($E$86:$E$105)</formula>
    </cfRule>
    <cfRule type="cellIs" dxfId="51" priority="322" operator="equal">
      <formula>SUM($E$6:$E$84)+SUM($E$86:$E$105)</formula>
    </cfRule>
  </conditionalFormatting>
  <conditionalFormatting sqref="D154">
    <cfRule type="cellIs" dxfId="50" priority="16" operator="equal">
      <formula>SUM($D$118:$D$153)</formula>
    </cfRule>
    <cfRule type="cellIs" dxfId="49" priority="17" operator="greaterThan">
      <formula>SUM($D$118:$D$153)</formula>
    </cfRule>
    <cfRule type="cellIs" dxfId="48" priority="18" operator="lessThan">
      <formula>SUM($D$118:$D$153)</formula>
    </cfRule>
  </conditionalFormatting>
  <conditionalFormatting sqref="E154">
    <cfRule type="cellIs" dxfId="47" priority="13" operator="equal">
      <formula>SUM($E$118:$E$153)</formula>
    </cfRule>
    <cfRule type="cellIs" dxfId="46" priority="14" operator="greaterThan">
      <formula>SUM($E$118:$E$153)</formula>
    </cfRule>
    <cfRule type="cellIs" dxfId="45" priority="15" operator="lessThan">
      <formula>SUM($E$118:$E$153)</formula>
    </cfRule>
  </conditionalFormatting>
  <conditionalFormatting sqref="D196">
    <cfRule type="cellIs" dxfId="44" priority="10" operator="equal">
      <formula>SUM($D$184:$D$195)</formula>
    </cfRule>
    <cfRule type="cellIs" dxfId="43" priority="11" operator="greaterThan">
      <formula>SUM($D$184:$D$195)</formula>
    </cfRule>
    <cfRule type="cellIs" dxfId="42" priority="12" operator="lessThan">
      <formula>SUM($D$184:$D$195)</formula>
    </cfRule>
  </conditionalFormatting>
  <conditionalFormatting sqref="E196">
    <cfRule type="cellIs" dxfId="41" priority="7" operator="equal">
      <formula>SUM($E$184:$E$195)</formula>
    </cfRule>
    <cfRule type="cellIs" dxfId="40" priority="8" operator="lessThan">
      <formula>SUM($E$184:$E$195)</formula>
    </cfRule>
    <cfRule type="cellIs" dxfId="39" priority="9" operator="greaterThan">
      <formula>SUM($E$184:$E$195)</formula>
    </cfRule>
  </conditionalFormatting>
  <conditionalFormatting sqref="D204">
    <cfRule type="cellIs" dxfId="38" priority="4" operator="equal">
      <formula>SUM($D$202:$D$203)</formula>
    </cfRule>
    <cfRule type="cellIs" dxfId="37" priority="5" operator="greaterThan">
      <formula>SUM($D$202:$D$203)</formula>
    </cfRule>
    <cfRule type="cellIs" dxfId="36" priority="6" operator="lessThan">
      <formula>SUM($D$202:$D$203)</formula>
    </cfRule>
  </conditionalFormatting>
  <conditionalFormatting sqref="E204">
    <cfRule type="cellIs" dxfId="35" priority="1" operator="equal">
      <formula>SUM($E$202:$E$203)</formula>
    </cfRule>
    <cfRule type="cellIs" dxfId="34" priority="2" operator="lessThan">
      <formula>SUM($E$202:$E$203)</formula>
    </cfRule>
    <cfRule type="cellIs" dxfId="33" priority="3" operator="greaterThan">
      <formula>SUM($E$202:$E$203)</formula>
    </cfRule>
  </conditionalFormatting>
  <conditionalFormatting sqref="D247">
    <cfRule type="cellIs" dxfId="32" priority="365" operator="greaterThan">
      <formula>SUM($D$244:$D$246)</formula>
    </cfRule>
    <cfRule type="cellIs" dxfId="31" priority="366" operator="equal">
      <formula>SUM($D$244:$D$246)</formula>
    </cfRule>
    <cfRule type="cellIs" dxfId="30" priority="367" operator="lessThan">
      <formula>SUM($D$244:$D$246)</formula>
    </cfRule>
  </conditionalFormatting>
  <conditionalFormatting sqref="E247">
    <cfRule type="cellIs" dxfId="29" priority="371" operator="greaterThan">
      <formula>SUM($E$244:$E$246)</formula>
    </cfRule>
    <cfRule type="cellIs" dxfId="28" priority="372" operator="lessThan">
      <formula>SUM($E$244:$E$246)</formula>
    </cfRule>
    <cfRule type="cellIs" dxfId="27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E17" sqref="E1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71" t="s">
        <v>1</v>
      </c>
      <c r="B5" s="71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1370</v>
      </c>
      <c r="E14" s="8">
        <v>1322255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75</v>
      </c>
      <c r="E18" s="8">
        <v>9558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4">
        <v>17</v>
      </c>
      <c r="B24" s="61" t="s">
        <v>351</v>
      </c>
      <c r="C24" s="63" t="s">
        <v>404</v>
      </c>
      <c r="D24" s="8">
        <v>800</v>
      </c>
      <c r="E24" s="8">
        <v>561224</v>
      </c>
    </row>
    <row r="25" spans="1:5" x14ac:dyDescent="0.3">
      <c r="A25" s="88" t="s">
        <v>107</v>
      </c>
      <c r="B25" s="74"/>
      <c r="C25" s="75"/>
      <c r="D25" s="7">
        <v>5345</v>
      </c>
      <c r="E25" s="7">
        <v>2179179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5" priority="4" operator="greaterThan">
      <formula>SUM($D$8:$D$23)</formula>
    </cfRule>
    <cfRule type="cellIs" dxfId="4" priority="5" operator="lessThan">
      <formula>SUM($D$8:$D$23)</formula>
    </cfRule>
    <cfRule type="cellIs" dxfId="3" priority="6" operator="equal">
      <formula>SUM($D$8:$D$23)</formula>
    </cfRule>
  </conditionalFormatting>
  <conditionalFormatting sqref="E25">
    <cfRule type="cellIs" dxfId="2" priority="1" operator="equal">
      <formula>SUM($E$8:$E$23)</formula>
    </cfRule>
    <cfRule type="cellIs" dxfId="1" priority="2" operator="greaterThan">
      <formula>SUM($E$8:$E$23)</formula>
    </cfRule>
    <cfRule type="cellIs" dxfId="0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20" priority="368" operator="greaterThan">
      <formula>#REF!+#REF!+#REF!+#REF!+#REF!+#REF!+#REF!+#REF!+#REF!+#REF!+#REF!+#REF!</formula>
    </cfRule>
    <cfRule type="cellIs" dxfId="19" priority="369" operator="equal">
      <formula>#REF!+#REF!+#REF!+#REF!+#REF!+#REF!+#REF!+#REF!+#REF!+#REF!+#REF!+#REF!</formula>
    </cfRule>
    <cfRule type="cellIs" dxfId="18" priority="370" operator="lessThan">
      <formula>#REF!+#REF!+#REF!+#REF!+#REF!+#REF!+#REF!+#REF!+#REF!+#REF!+#REF!+#REF!</formula>
    </cfRule>
  </conditionalFormatting>
  <conditionalFormatting sqref="C6">
    <cfRule type="cellIs" dxfId="17" priority="371" operator="greaterThan">
      <formula>#REF!+#REF!+#REF!+#REF!+#REF!+#REF!+#REF!+#REF!+#REF!+#REF!+#REF!+#REF!</formula>
    </cfRule>
    <cfRule type="cellIs" dxfId="16" priority="372" operator="lessThan">
      <formula>#REF!+#REF!+#REF!+#REF!+#REF!+#REF!+#REF!+#REF!+#REF!+#REF!+#REF!+#REF!</formula>
    </cfRule>
    <cfRule type="cellIs" dxfId="15" priority="373" operator="equal">
      <formula>#REF!+#REF!+#REF!+#REF!+#REF!+#REF!+#REF!+#REF!+#REF!+#REF!+#REF!+#REF!</formula>
    </cfRule>
  </conditionalFormatting>
  <conditionalFormatting sqref="C10">
    <cfRule type="cellIs" dxfId="14" priority="1" operator="greaterThan">
      <formula>#REF!+#REF!+#REF!+#REF!+#REF!+#REF!+#REF!+#REF!+#REF!+#REF!+#REF!+#REF!</formula>
    </cfRule>
    <cfRule type="cellIs" dxfId="13" priority="2" operator="lessThan">
      <formula>#REF!+#REF!+#REF!+#REF!+#REF!+#REF!+#REF!+#REF!+#REF!+#REF!+#REF!+#REF!</formula>
    </cfRule>
    <cfRule type="cellIs" dxfId="1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2025-10-20T02:32:21Z</dcterms:modified>
</cp:coreProperties>
</file>